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3005"/>
  </bookViews>
  <sheets>
    <sheet name="JavnaObjava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6" i="1" l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4" i="1"/>
  <c r="D12" i="1"/>
  <c r="D10" i="1"/>
  <c r="D8" i="1"/>
  <c r="D67" i="1" l="1"/>
</calcChain>
</file>

<file path=xl/sharedStrings.xml><?xml version="1.0" encoding="utf-8"?>
<sst xmlns="http://schemas.openxmlformats.org/spreadsheetml/2006/main" count="139" uniqueCount="84">
  <si>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</si>
  <si>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</si>
  <si>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</si>
  <si>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</si>
  <si>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</si>
  <si>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</si>
  <si>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</si>
  <si>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Isplata Sredstava Za Razdoblje: 01.03.2024 Do 31.03.2024</t>
  </si>
  <si>
    <t>MINISTARSTVO PROS. UREĐ., GRAD. I DRŽ. IMOVINE</t>
  </si>
  <si>
    <t>95555881478</t>
  </si>
  <si>
    <t>Zagreb</t>
  </si>
  <si>
    <t>ZAKUPNINE I NAJAMNINE</t>
  </si>
  <si>
    <t>Ukupno:</t>
  </si>
  <si>
    <t>HRVATSKA POŠTA d.d.</t>
  </si>
  <si>
    <t>87311810356</t>
  </si>
  <si>
    <t>USLUGE TELEFONA, POŠTE I PRIJEVOZA</t>
  </si>
  <si>
    <t>FINA</t>
  </si>
  <si>
    <t>85821130368</t>
  </si>
  <si>
    <t>RAČUNALNE USLUGE</t>
  </si>
  <si>
    <t>AP-SPLIT d.o.o.</t>
  </si>
  <si>
    <t>82888704837</t>
  </si>
  <si>
    <t>Split</t>
  </si>
  <si>
    <t>HRVATSKI TELEKOM d.d.</t>
  </si>
  <si>
    <t>81793146560</t>
  </si>
  <si>
    <t>AMADEUS  II d.o.o.</t>
  </si>
  <si>
    <t>78248871009</t>
  </si>
  <si>
    <t>Ploče</t>
  </si>
  <si>
    <t>MATERIJAL I DIJELOVI ZA TEKUĆE I INVESTICIJSKO ODRŽAVANJE</t>
  </si>
  <si>
    <t>HRVATSKO NARODNO KAZALIŠTE SPLIT</t>
  </si>
  <si>
    <t>69204356406</t>
  </si>
  <si>
    <t>OSTALI NESPOMENUTI RASHODI POSLOVANJA</t>
  </si>
  <si>
    <t>HEP OPSKRBA d.o.o.</t>
  </si>
  <si>
    <t>63073332379</t>
  </si>
  <si>
    <t>ENERGIJA</t>
  </si>
  <si>
    <t>TONI-COOP</t>
  </si>
  <si>
    <t>63031660987</t>
  </si>
  <si>
    <t>PLOČE</t>
  </si>
  <si>
    <t>DUBROVNIK SUN</t>
  </si>
  <si>
    <t>60174672203</t>
  </si>
  <si>
    <t>Dubrovnik</t>
  </si>
  <si>
    <t>SLUŽBENA PUTOVANJA</t>
  </si>
  <si>
    <t>OPTIMAR ADRIA d.o.o.</t>
  </si>
  <si>
    <t>57802583362</t>
  </si>
  <si>
    <t>Rijeka</t>
  </si>
  <si>
    <t>OPG JOSIP KURAN</t>
  </si>
  <si>
    <t>38324753443</t>
  </si>
  <si>
    <t xml:space="preserve">KOBILJAČA </t>
  </si>
  <si>
    <t>DOM ŠPORTOVA PLOČA</t>
  </si>
  <si>
    <t>30507374463</t>
  </si>
  <si>
    <t>A1 HRVATSKA d.o.o.</t>
  </si>
  <si>
    <t>29524210204</t>
  </si>
  <si>
    <t>APPLE - VL. MATIĆ JELENA</t>
  </si>
  <si>
    <t>24961727881</t>
  </si>
  <si>
    <t>METKOVIĆ</t>
  </si>
  <si>
    <t>MATERIJAL I SIROVINE</t>
  </si>
  <si>
    <t>HOSTEL ELLI D.O.O.</t>
  </si>
  <si>
    <t>14657065148</t>
  </si>
  <si>
    <t>SPLIT</t>
  </si>
  <si>
    <t>LIBUSOFT CICOM d.o.o.</t>
  </si>
  <si>
    <t>14506572540</t>
  </si>
  <si>
    <t>IZVOR</t>
  </si>
  <si>
    <t>09475552617</t>
  </si>
  <si>
    <t>KOMUNALNE USLUGE</t>
  </si>
  <si>
    <t>PRESTIGE d.o.o.</t>
  </si>
  <si>
    <t>06935288183</t>
  </si>
  <si>
    <t>UREDSKI MATERIJAL I OSTALI MATERIJALNI RASHODI</t>
  </si>
  <si>
    <t>CDS-BOND d.o.o.</t>
  </si>
  <si>
    <t>05779404606</t>
  </si>
  <si>
    <t>ZAGREB</t>
  </si>
  <si>
    <t>OSTALE USLUGE</t>
  </si>
  <si>
    <t>PRIVREDNA BANKA ZAGREB</t>
  </si>
  <si>
    <t>02535697732</t>
  </si>
  <si>
    <t>BANKARSKE USLUGE I USLUGE PLATNOG PROMETA</t>
  </si>
  <si>
    <t>MODRI DIRKAČ</t>
  </si>
  <si>
    <t>-</t>
  </si>
  <si>
    <t xml:space="preserve">DRAVOGRAD </t>
  </si>
  <si>
    <t>MOSTOR GMBH</t>
  </si>
  <si>
    <t>WOLFSBERG</t>
  </si>
  <si>
    <t>PLAĆE ZA REDOVAN RAD</t>
  </si>
  <si>
    <t>STRUČNO USAVRŠAVANJE ZAPOSLENIKA</t>
  </si>
  <si>
    <t>OSTALE NAKNADE TROŠKOVA ZAPOSLENIMA</t>
  </si>
  <si>
    <t>Sveukupno:</t>
  </si>
  <si>
    <t>SREDNJA ŠKOLA FRA ANDRIJE KAČIĆA MIOŠIĆA_x000D_
TINA UJEVIĆA 5_x000D_
PLOČE_x000D_
Tel: +385(20)679631   Fax: +385(20)679631_x000D_
OIB: 84754958608_x000D_
Mail: dora.mijoc@skole.hr_x000D_
IBAN: HR4423400091100169654</t>
  </si>
  <si>
    <t>DOP. ZA ZDRAVSTVENO OSIGURANJE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</si>
</sst>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79"/>
  <sheetViews>
    <sheetView tabSelected="1" topLeftCell="A28" zoomScaleNormal="100" workbookViewId="0">
      <selection activeCell="F59" sqref="F59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82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7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.75" thickTop="1" x14ac:dyDescent="0.25">
      <c r="A7" s="9" t="s">
        <v>8</v>
      </c>
      <c r="B7" s="14" t="s">
        <v>9</v>
      </c>
      <c r="C7" s="10" t="s">
        <v>10</v>
      </c>
      <c r="D7" s="18">
        <v>80.13</v>
      </c>
      <c r="E7" s="10">
        <v>3235</v>
      </c>
      <c r="F7" s="20" t="s">
        <v>11</v>
      </c>
    </row>
    <row r="8" spans="1:6" ht="27" customHeight="1" thickBot="1" x14ac:dyDescent="0.3">
      <c r="A8" s="21" t="s">
        <v>12</v>
      </c>
      <c r="B8" s="22"/>
      <c r="C8" s="23"/>
      <c r="D8" s="24">
        <f>SUM(D7:D7)</f>
        <v>80.13</v>
      </c>
      <c r="E8" s="23"/>
      <c r="F8" s="25"/>
    </row>
    <row r="9" spans="1:6" x14ac:dyDescent="0.25">
      <c r="A9" s="9" t="s">
        <v>13</v>
      </c>
      <c r="B9" s="14" t="s">
        <v>14</v>
      </c>
      <c r="C9" s="10" t="s">
        <v>10</v>
      </c>
      <c r="D9" s="18">
        <v>21.66</v>
      </c>
      <c r="E9" s="10">
        <v>3231</v>
      </c>
      <c r="F9" s="26" t="s">
        <v>15</v>
      </c>
    </row>
    <row r="10" spans="1:6" ht="27" customHeight="1" thickBot="1" x14ac:dyDescent="0.3">
      <c r="A10" s="21" t="s">
        <v>12</v>
      </c>
      <c r="B10" s="22"/>
      <c r="C10" s="23"/>
      <c r="D10" s="24">
        <f>SUM(D9:D9)</f>
        <v>21.66</v>
      </c>
      <c r="E10" s="23"/>
      <c r="F10" s="25"/>
    </row>
    <row r="11" spans="1:6" x14ac:dyDescent="0.25">
      <c r="A11" s="9" t="s">
        <v>16</v>
      </c>
      <c r="B11" s="14" t="s">
        <v>17</v>
      </c>
      <c r="C11" s="10" t="s">
        <v>10</v>
      </c>
      <c r="D11" s="18">
        <v>1.66</v>
      </c>
      <c r="E11" s="10">
        <v>3238</v>
      </c>
      <c r="F11" s="26" t="s">
        <v>18</v>
      </c>
    </row>
    <row r="12" spans="1:6" ht="27" customHeight="1" thickBot="1" x14ac:dyDescent="0.3">
      <c r="A12" s="21" t="s">
        <v>12</v>
      </c>
      <c r="B12" s="22"/>
      <c r="C12" s="23"/>
      <c r="D12" s="24">
        <f>SUM(D11:D11)</f>
        <v>1.66</v>
      </c>
      <c r="E12" s="23"/>
      <c r="F12" s="25"/>
    </row>
    <row r="13" spans="1:6" x14ac:dyDescent="0.25">
      <c r="A13" s="9" t="s">
        <v>19</v>
      </c>
      <c r="B13" s="14" t="s">
        <v>20</v>
      </c>
      <c r="C13" s="10" t="s">
        <v>21</v>
      </c>
      <c r="D13" s="18">
        <v>142.68</v>
      </c>
      <c r="E13" s="10">
        <v>3238</v>
      </c>
      <c r="F13" s="26" t="s">
        <v>18</v>
      </c>
    </row>
    <row r="14" spans="1:6" ht="27" customHeight="1" thickBot="1" x14ac:dyDescent="0.3">
      <c r="A14" s="21" t="s">
        <v>12</v>
      </c>
      <c r="B14" s="22"/>
      <c r="C14" s="23"/>
      <c r="D14" s="24">
        <f>SUM(D13:D13)</f>
        <v>142.68</v>
      </c>
      <c r="E14" s="23"/>
      <c r="F14" s="25"/>
    </row>
    <row r="15" spans="1:6" x14ac:dyDescent="0.25">
      <c r="A15" s="9" t="s">
        <v>22</v>
      </c>
      <c r="B15" s="14" t="s">
        <v>23</v>
      </c>
      <c r="C15" s="10" t="s">
        <v>10</v>
      </c>
      <c r="D15" s="18">
        <v>29.64</v>
      </c>
      <c r="E15" s="10">
        <v>3231</v>
      </c>
      <c r="F15" s="26" t="s">
        <v>15</v>
      </c>
    </row>
    <row r="16" spans="1:6" x14ac:dyDescent="0.25">
      <c r="A16" s="9"/>
      <c r="B16" s="14"/>
      <c r="C16" s="10"/>
      <c r="D16" s="18">
        <v>6.64</v>
      </c>
      <c r="E16" s="10">
        <v>3238</v>
      </c>
      <c r="F16" s="27" t="s">
        <v>18</v>
      </c>
    </row>
    <row r="17" spans="1:6" ht="27" customHeight="1" thickBot="1" x14ac:dyDescent="0.3">
      <c r="A17" s="21" t="s">
        <v>12</v>
      </c>
      <c r="B17" s="22"/>
      <c r="C17" s="23"/>
      <c r="D17" s="24">
        <f>SUM(D15:D16)</f>
        <v>36.28</v>
      </c>
      <c r="E17" s="23"/>
      <c r="F17" s="25"/>
    </row>
    <row r="18" spans="1:6" x14ac:dyDescent="0.25">
      <c r="A18" s="9" t="s">
        <v>24</v>
      </c>
      <c r="B18" s="14" t="s">
        <v>25</v>
      </c>
      <c r="C18" s="10" t="s">
        <v>26</v>
      </c>
      <c r="D18" s="18">
        <v>61.2</v>
      </c>
      <c r="E18" s="10">
        <v>3224</v>
      </c>
      <c r="F18" s="26" t="s">
        <v>27</v>
      </c>
    </row>
    <row r="19" spans="1:6" ht="27" customHeight="1" thickBot="1" x14ac:dyDescent="0.3">
      <c r="A19" s="21" t="s">
        <v>12</v>
      </c>
      <c r="B19" s="22"/>
      <c r="C19" s="23"/>
      <c r="D19" s="24">
        <f>SUM(D18:D18)</f>
        <v>61.2</v>
      </c>
      <c r="E19" s="23"/>
      <c r="F19" s="25"/>
    </row>
    <row r="20" spans="1:6" x14ac:dyDescent="0.25">
      <c r="A20" s="9" t="s">
        <v>28</v>
      </c>
      <c r="B20" s="14" t="s">
        <v>29</v>
      </c>
      <c r="C20" s="10" t="s">
        <v>21</v>
      </c>
      <c r="D20" s="18">
        <v>405</v>
      </c>
      <c r="E20" s="10">
        <v>3299</v>
      </c>
      <c r="F20" s="26" t="s">
        <v>30</v>
      </c>
    </row>
    <row r="21" spans="1:6" ht="27" customHeight="1" thickBot="1" x14ac:dyDescent="0.3">
      <c r="A21" s="21" t="s">
        <v>12</v>
      </c>
      <c r="B21" s="22"/>
      <c r="C21" s="23"/>
      <c r="D21" s="24">
        <f>SUM(D20:D20)</f>
        <v>405</v>
      </c>
      <c r="E21" s="23"/>
      <c r="F21" s="25"/>
    </row>
    <row r="22" spans="1:6" x14ac:dyDescent="0.25">
      <c r="A22" s="9" t="s">
        <v>31</v>
      </c>
      <c r="B22" s="14" t="s">
        <v>32</v>
      </c>
      <c r="C22" s="10" t="s">
        <v>10</v>
      </c>
      <c r="D22" s="18">
        <v>835.36</v>
      </c>
      <c r="E22" s="10">
        <v>3223</v>
      </c>
      <c r="F22" s="26" t="s">
        <v>33</v>
      </c>
    </row>
    <row r="23" spans="1:6" ht="27" customHeight="1" thickBot="1" x14ac:dyDescent="0.3">
      <c r="A23" s="21" t="s">
        <v>12</v>
      </c>
      <c r="B23" s="22"/>
      <c r="C23" s="23"/>
      <c r="D23" s="24">
        <f>SUM(D22:D22)</f>
        <v>835.36</v>
      </c>
      <c r="E23" s="23"/>
      <c r="F23" s="25"/>
    </row>
    <row r="24" spans="1:6" x14ac:dyDescent="0.25">
      <c r="A24" s="9" t="s">
        <v>34</v>
      </c>
      <c r="B24" s="14" t="s">
        <v>35</v>
      </c>
      <c r="C24" s="10" t="s">
        <v>36</v>
      </c>
      <c r="D24" s="18">
        <v>123.83</v>
      </c>
      <c r="E24" s="10">
        <v>3224</v>
      </c>
      <c r="F24" s="26" t="s">
        <v>27</v>
      </c>
    </row>
    <row r="25" spans="1:6" ht="27" customHeight="1" thickBot="1" x14ac:dyDescent="0.3">
      <c r="A25" s="21" t="s">
        <v>12</v>
      </c>
      <c r="B25" s="22"/>
      <c r="C25" s="23"/>
      <c r="D25" s="24">
        <f>SUM(D24:D24)</f>
        <v>123.83</v>
      </c>
      <c r="E25" s="23"/>
      <c r="F25" s="25"/>
    </row>
    <row r="26" spans="1:6" x14ac:dyDescent="0.25">
      <c r="A26" s="9" t="s">
        <v>37</v>
      </c>
      <c r="B26" s="14" t="s">
        <v>38</v>
      </c>
      <c r="C26" s="10" t="s">
        <v>39</v>
      </c>
      <c r="D26" s="18">
        <v>223</v>
      </c>
      <c r="E26" s="10">
        <v>3211</v>
      </c>
      <c r="F26" s="26" t="s">
        <v>40</v>
      </c>
    </row>
    <row r="27" spans="1:6" ht="27" customHeight="1" thickBot="1" x14ac:dyDescent="0.3">
      <c r="A27" s="21" t="s">
        <v>12</v>
      </c>
      <c r="B27" s="22"/>
      <c r="C27" s="23"/>
      <c r="D27" s="24">
        <f>SUM(D26:D26)</f>
        <v>223</v>
      </c>
      <c r="E27" s="23"/>
      <c r="F27" s="25"/>
    </row>
    <row r="28" spans="1:6" x14ac:dyDescent="0.25">
      <c r="A28" s="9" t="s">
        <v>41</v>
      </c>
      <c r="B28" s="14" t="s">
        <v>42</v>
      </c>
      <c r="C28" s="10" t="s">
        <v>43</v>
      </c>
      <c r="D28" s="18">
        <v>50.33</v>
      </c>
      <c r="E28" s="10">
        <v>3238</v>
      </c>
      <c r="F28" s="26" t="s">
        <v>18</v>
      </c>
    </row>
    <row r="29" spans="1:6" ht="27" customHeight="1" thickBot="1" x14ac:dyDescent="0.3">
      <c r="A29" s="21" t="s">
        <v>12</v>
      </c>
      <c r="B29" s="22"/>
      <c r="C29" s="23"/>
      <c r="D29" s="24">
        <f>SUM(D28:D28)</f>
        <v>50.33</v>
      </c>
      <c r="E29" s="23"/>
      <c r="F29" s="25"/>
    </row>
    <row r="30" spans="1:6" x14ac:dyDescent="0.25">
      <c r="A30" s="9" t="s">
        <v>44</v>
      </c>
      <c r="B30" s="14" t="s">
        <v>45</v>
      </c>
      <c r="C30" s="10" t="s">
        <v>46</v>
      </c>
      <c r="D30" s="18">
        <v>331</v>
      </c>
      <c r="E30" s="10">
        <v>3299</v>
      </c>
      <c r="F30" s="26" t="s">
        <v>30</v>
      </c>
    </row>
    <row r="31" spans="1:6" ht="27" customHeight="1" thickBot="1" x14ac:dyDescent="0.3">
      <c r="A31" s="21" t="s">
        <v>12</v>
      </c>
      <c r="B31" s="22"/>
      <c r="C31" s="23"/>
      <c r="D31" s="24">
        <f>SUM(D30:D30)</f>
        <v>331</v>
      </c>
      <c r="E31" s="23"/>
      <c r="F31" s="25"/>
    </row>
    <row r="32" spans="1:6" x14ac:dyDescent="0.25">
      <c r="A32" s="9" t="s">
        <v>47</v>
      </c>
      <c r="B32" s="14" t="s">
        <v>48</v>
      </c>
      <c r="C32" s="10" t="s">
        <v>26</v>
      </c>
      <c r="D32" s="18">
        <v>1448.64</v>
      </c>
      <c r="E32" s="10">
        <v>3235</v>
      </c>
      <c r="F32" s="26" t="s">
        <v>11</v>
      </c>
    </row>
    <row r="33" spans="1:6" ht="27" customHeight="1" thickBot="1" x14ac:dyDescent="0.3">
      <c r="A33" s="21" t="s">
        <v>12</v>
      </c>
      <c r="B33" s="22"/>
      <c r="C33" s="23"/>
      <c r="D33" s="24">
        <f>SUM(D32:D32)</f>
        <v>1448.64</v>
      </c>
      <c r="E33" s="23"/>
      <c r="F33" s="25"/>
    </row>
    <row r="34" spans="1:6" x14ac:dyDescent="0.25">
      <c r="A34" s="9" t="s">
        <v>49</v>
      </c>
      <c r="B34" s="14" t="s">
        <v>50</v>
      </c>
      <c r="C34" s="10" t="s">
        <v>10</v>
      </c>
      <c r="D34" s="18">
        <v>56.98</v>
      </c>
      <c r="E34" s="10">
        <v>3231</v>
      </c>
      <c r="F34" s="26" t="s">
        <v>15</v>
      </c>
    </row>
    <row r="35" spans="1:6" ht="27" customHeight="1" thickBot="1" x14ac:dyDescent="0.3">
      <c r="A35" s="21" t="s">
        <v>12</v>
      </c>
      <c r="B35" s="22"/>
      <c r="C35" s="23"/>
      <c r="D35" s="24">
        <f>SUM(D34:D34)</f>
        <v>56.98</v>
      </c>
      <c r="E35" s="23"/>
      <c r="F35" s="25"/>
    </row>
    <row r="36" spans="1:6" x14ac:dyDescent="0.25">
      <c r="A36" s="9" t="s">
        <v>51</v>
      </c>
      <c r="B36" s="14" t="s">
        <v>52</v>
      </c>
      <c r="C36" s="10" t="s">
        <v>53</v>
      </c>
      <c r="D36" s="18">
        <v>239.41</v>
      </c>
      <c r="E36" s="10">
        <v>3222</v>
      </c>
      <c r="F36" s="26" t="s">
        <v>54</v>
      </c>
    </row>
    <row r="37" spans="1:6" ht="27" customHeight="1" thickBot="1" x14ac:dyDescent="0.3">
      <c r="A37" s="21" t="s">
        <v>12</v>
      </c>
      <c r="B37" s="22"/>
      <c r="C37" s="23"/>
      <c r="D37" s="24">
        <f>SUM(D36:D36)</f>
        <v>239.41</v>
      </c>
      <c r="E37" s="23"/>
      <c r="F37" s="25"/>
    </row>
    <row r="38" spans="1:6" x14ac:dyDescent="0.25">
      <c r="A38" s="9" t="s">
        <v>55</v>
      </c>
      <c r="B38" s="14" t="s">
        <v>56</v>
      </c>
      <c r="C38" s="10" t="s">
        <v>57</v>
      </c>
      <c r="D38" s="18">
        <v>180</v>
      </c>
      <c r="E38" s="10">
        <v>3299</v>
      </c>
      <c r="F38" s="26" t="s">
        <v>30</v>
      </c>
    </row>
    <row r="39" spans="1:6" ht="27" customHeight="1" thickBot="1" x14ac:dyDescent="0.3">
      <c r="A39" s="21" t="s">
        <v>12</v>
      </c>
      <c r="B39" s="22"/>
      <c r="C39" s="23"/>
      <c r="D39" s="24">
        <f>SUM(D38:D38)</f>
        <v>180</v>
      </c>
      <c r="E39" s="23"/>
      <c r="F39" s="25"/>
    </row>
    <row r="40" spans="1:6" x14ac:dyDescent="0.25">
      <c r="A40" s="9" t="s">
        <v>58</v>
      </c>
      <c r="B40" s="14" t="s">
        <v>59</v>
      </c>
      <c r="C40" s="10" t="s">
        <v>10</v>
      </c>
      <c r="D40" s="18">
        <v>34.69</v>
      </c>
      <c r="E40" s="10">
        <v>3238</v>
      </c>
      <c r="F40" s="26" t="s">
        <v>18</v>
      </c>
    </row>
    <row r="41" spans="1:6" ht="27" customHeight="1" thickBot="1" x14ac:dyDescent="0.3">
      <c r="A41" s="21" t="s">
        <v>12</v>
      </c>
      <c r="B41" s="22"/>
      <c r="C41" s="23"/>
      <c r="D41" s="24">
        <f>SUM(D40:D40)</f>
        <v>34.69</v>
      </c>
      <c r="E41" s="23"/>
      <c r="F41" s="25"/>
    </row>
    <row r="42" spans="1:6" x14ac:dyDescent="0.25">
      <c r="A42" s="9" t="s">
        <v>60</v>
      </c>
      <c r="B42" s="14" t="s">
        <v>61</v>
      </c>
      <c r="C42" s="10" t="s">
        <v>26</v>
      </c>
      <c r="D42" s="18">
        <v>3.75</v>
      </c>
      <c r="E42" s="10">
        <v>3234</v>
      </c>
      <c r="F42" s="26" t="s">
        <v>62</v>
      </c>
    </row>
    <row r="43" spans="1:6" ht="27" customHeight="1" thickBot="1" x14ac:dyDescent="0.3">
      <c r="A43" s="21" t="s">
        <v>12</v>
      </c>
      <c r="B43" s="22"/>
      <c r="C43" s="23"/>
      <c r="D43" s="24">
        <f>SUM(D42:D42)</f>
        <v>3.75</v>
      </c>
      <c r="E43" s="23"/>
      <c r="F43" s="25"/>
    </row>
    <row r="44" spans="1:6" x14ac:dyDescent="0.25">
      <c r="A44" s="9" t="s">
        <v>63</v>
      </c>
      <c r="B44" s="14" t="s">
        <v>64</v>
      </c>
      <c r="C44" s="10" t="s">
        <v>26</v>
      </c>
      <c r="D44" s="18">
        <v>69.66</v>
      </c>
      <c r="E44" s="10">
        <v>3221</v>
      </c>
      <c r="F44" s="26" t="s">
        <v>65</v>
      </c>
    </row>
    <row r="45" spans="1:6" ht="27" customHeight="1" thickBot="1" x14ac:dyDescent="0.3">
      <c r="A45" s="21" t="s">
        <v>12</v>
      </c>
      <c r="B45" s="22"/>
      <c r="C45" s="23"/>
      <c r="D45" s="24">
        <f>SUM(D44:D44)</f>
        <v>69.66</v>
      </c>
      <c r="E45" s="23"/>
      <c r="F45" s="25"/>
    </row>
    <row r="46" spans="1:6" x14ac:dyDescent="0.25">
      <c r="A46" s="9" t="s">
        <v>66</v>
      </c>
      <c r="B46" s="14" t="s">
        <v>67</v>
      </c>
      <c r="C46" s="10" t="s">
        <v>68</v>
      </c>
      <c r="D46" s="18">
        <v>10.98</v>
      </c>
      <c r="E46" s="10">
        <v>3239</v>
      </c>
      <c r="F46" s="26" t="s">
        <v>69</v>
      </c>
    </row>
    <row r="47" spans="1:6" ht="27" customHeight="1" thickBot="1" x14ac:dyDescent="0.3">
      <c r="A47" s="21" t="s">
        <v>12</v>
      </c>
      <c r="B47" s="22"/>
      <c r="C47" s="23"/>
      <c r="D47" s="24">
        <f>SUM(D46:D46)</f>
        <v>10.98</v>
      </c>
      <c r="E47" s="23"/>
      <c r="F47" s="25"/>
    </row>
    <row r="48" spans="1:6" x14ac:dyDescent="0.25">
      <c r="A48" s="9" t="s">
        <v>70</v>
      </c>
      <c r="B48" s="14" t="s">
        <v>71</v>
      </c>
      <c r="C48" s="10" t="s">
        <v>39</v>
      </c>
      <c r="D48" s="18">
        <v>87.82</v>
      </c>
      <c r="E48" s="10">
        <v>3431</v>
      </c>
      <c r="F48" s="26" t="s">
        <v>72</v>
      </c>
    </row>
    <row r="49" spans="1:6" ht="27" customHeight="1" thickBot="1" x14ac:dyDescent="0.3">
      <c r="A49" s="21" t="s">
        <v>12</v>
      </c>
      <c r="B49" s="22"/>
      <c r="C49" s="23"/>
      <c r="D49" s="24">
        <f>SUM(D48:D48)</f>
        <v>87.82</v>
      </c>
      <c r="E49" s="23"/>
      <c r="F49" s="25"/>
    </row>
    <row r="50" spans="1:6" x14ac:dyDescent="0.25">
      <c r="A50" s="9" t="s">
        <v>73</v>
      </c>
      <c r="B50" s="14" t="s">
        <v>74</v>
      </c>
      <c r="C50" s="10" t="s">
        <v>75</v>
      </c>
      <c r="D50" s="18">
        <v>1050</v>
      </c>
      <c r="E50" s="10">
        <v>3231</v>
      </c>
      <c r="F50" s="26" t="s">
        <v>15</v>
      </c>
    </row>
    <row r="51" spans="1:6" ht="27" customHeight="1" thickBot="1" x14ac:dyDescent="0.3">
      <c r="A51" s="21" t="s">
        <v>12</v>
      </c>
      <c r="B51" s="22"/>
      <c r="C51" s="23"/>
      <c r="D51" s="24">
        <f>SUM(D50:D50)</f>
        <v>1050</v>
      </c>
      <c r="E51" s="23"/>
      <c r="F51" s="25"/>
    </row>
    <row r="52" spans="1:6" x14ac:dyDescent="0.25">
      <c r="A52" s="9" t="s">
        <v>76</v>
      </c>
      <c r="B52" s="14" t="s">
        <v>74</v>
      </c>
      <c r="C52" s="10" t="s">
        <v>77</v>
      </c>
      <c r="D52" s="18">
        <v>8750</v>
      </c>
      <c r="E52" s="10">
        <v>3211</v>
      </c>
      <c r="F52" s="26" t="s">
        <v>40</v>
      </c>
    </row>
    <row r="53" spans="1:6" ht="27" customHeight="1" thickBot="1" x14ac:dyDescent="0.3">
      <c r="A53" s="21" t="s">
        <v>12</v>
      </c>
      <c r="B53" s="22"/>
      <c r="C53" s="23"/>
      <c r="D53" s="24">
        <f>SUM(D52:D52)</f>
        <v>8750</v>
      </c>
      <c r="E53" s="23"/>
      <c r="F53" s="25"/>
    </row>
    <row r="54" spans="1:6" x14ac:dyDescent="0.25">
      <c r="A54" s="9"/>
      <c r="B54" s="14"/>
      <c r="C54" s="10"/>
      <c r="D54" s="18">
        <v>113875.24</v>
      </c>
      <c r="E54" s="10">
        <v>3111</v>
      </c>
      <c r="F54" s="26" t="s">
        <v>78</v>
      </c>
    </row>
    <row r="55" spans="1:6" x14ac:dyDescent="0.25">
      <c r="A55" s="9"/>
      <c r="B55" s="14"/>
      <c r="C55" s="10"/>
      <c r="D55" s="18">
        <v>18789.38</v>
      </c>
      <c r="E55" s="10">
        <v>3132</v>
      </c>
      <c r="F55" s="27" t="s">
        <v>83</v>
      </c>
    </row>
    <row r="56" spans="1:6" x14ac:dyDescent="0.25">
      <c r="A56" s="9"/>
      <c r="B56" s="14"/>
      <c r="C56" s="10"/>
      <c r="D56" s="18">
        <v>28</v>
      </c>
      <c r="E56" s="10">
        <v>3211</v>
      </c>
      <c r="F56" s="27" t="s">
        <v>40</v>
      </c>
    </row>
    <row r="57" spans="1:6" x14ac:dyDescent="0.25">
      <c r="A57" s="9"/>
      <c r="B57" s="14"/>
      <c r="C57" s="10"/>
      <c r="D57" s="18">
        <v>92</v>
      </c>
      <c r="E57" s="10">
        <v>3211</v>
      </c>
      <c r="F57" s="27" t="s">
        <v>40</v>
      </c>
    </row>
    <row r="58" spans="1:6" x14ac:dyDescent="0.25">
      <c r="A58" s="9"/>
      <c r="B58" s="14"/>
      <c r="C58" s="10"/>
      <c r="D58" s="18">
        <v>181.33</v>
      </c>
      <c r="E58" s="10">
        <v>3211</v>
      </c>
      <c r="F58" s="27" t="s">
        <v>40</v>
      </c>
    </row>
    <row r="59" spans="1:6" x14ac:dyDescent="0.25">
      <c r="A59" s="9"/>
      <c r="B59" s="14"/>
      <c r="C59" s="10"/>
      <c r="D59" s="18">
        <v>471</v>
      </c>
      <c r="E59" s="10">
        <v>3211</v>
      </c>
      <c r="F59" s="27" t="s">
        <v>40</v>
      </c>
    </row>
    <row r="60" spans="1:6" x14ac:dyDescent="0.25">
      <c r="A60" s="9"/>
      <c r="B60" s="14"/>
      <c r="C60" s="10"/>
      <c r="D60" s="18">
        <v>772.33</v>
      </c>
      <c r="E60" s="10">
        <v>3211</v>
      </c>
      <c r="F60" s="27" t="s">
        <v>40</v>
      </c>
    </row>
    <row r="61" spans="1:6" x14ac:dyDescent="0.25">
      <c r="A61" s="9"/>
      <c r="B61" s="14"/>
      <c r="C61" s="10"/>
      <c r="D61" s="18">
        <v>639</v>
      </c>
      <c r="E61" s="10">
        <v>3213</v>
      </c>
      <c r="F61" s="27" t="s">
        <v>79</v>
      </c>
    </row>
    <row r="62" spans="1:6" x14ac:dyDescent="0.25">
      <c r="A62" s="9"/>
      <c r="B62" s="14"/>
      <c r="C62" s="10"/>
      <c r="D62" s="18">
        <v>316.07</v>
      </c>
      <c r="E62" s="10">
        <v>3214</v>
      </c>
      <c r="F62" s="27" t="s">
        <v>80</v>
      </c>
    </row>
    <row r="63" spans="1:6" x14ac:dyDescent="0.25">
      <c r="A63" s="9"/>
      <c r="B63" s="14"/>
      <c r="C63" s="10"/>
      <c r="D63" s="18">
        <v>62.12</v>
      </c>
      <c r="E63" s="10">
        <v>3222</v>
      </c>
      <c r="F63" s="27" t="s">
        <v>54</v>
      </c>
    </row>
    <row r="64" spans="1:6" x14ac:dyDescent="0.25">
      <c r="A64" s="9"/>
      <c r="B64" s="14"/>
      <c r="C64" s="10"/>
      <c r="D64" s="18">
        <v>1922.33</v>
      </c>
      <c r="E64" s="10">
        <v>3231</v>
      </c>
      <c r="F64" s="27" t="s">
        <v>15</v>
      </c>
    </row>
    <row r="65" spans="1:6" x14ac:dyDescent="0.25">
      <c r="A65" s="9"/>
      <c r="B65" s="14"/>
      <c r="C65" s="10"/>
      <c r="D65" s="18">
        <v>98.06</v>
      </c>
      <c r="E65" s="10">
        <v>3299</v>
      </c>
      <c r="F65" s="27" t="s">
        <v>30</v>
      </c>
    </row>
    <row r="66" spans="1:6" ht="21" customHeight="1" thickBot="1" x14ac:dyDescent="0.3">
      <c r="A66" s="21" t="s">
        <v>12</v>
      </c>
      <c r="B66" s="22"/>
      <c r="C66" s="23"/>
      <c r="D66" s="24">
        <f>SUM(D54:D65)</f>
        <v>137246.85999999996</v>
      </c>
      <c r="E66" s="23"/>
      <c r="F66" s="25"/>
    </row>
    <row r="67" spans="1:6" ht="15.75" thickBot="1" x14ac:dyDescent="0.3">
      <c r="A67" s="28" t="s">
        <v>81</v>
      </c>
      <c r="B67" s="29"/>
      <c r="C67" s="30"/>
      <c r="D67" s="31">
        <f>SUM(D8,D10,D12,D14,D17,D19,D21,D23,D25,D27,D29,D31,D33,D35,D37,D39,D41,D43,D45,D47,D49,D51,D53,D66)</f>
        <v>151490.91999999995</v>
      </c>
      <c r="E67" s="30"/>
      <c r="F67" s="32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Meri</cp:lastModifiedBy>
  <dcterms:created xsi:type="dcterms:W3CDTF">2024-03-05T11:42:46Z</dcterms:created>
  <dcterms:modified xsi:type="dcterms:W3CDTF">2024-04-19T11:39:15Z</dcterms:modified>
</cp:coreProperties>
</file>